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Economics, Business and Enterprise\Course Resources\0 Year 9 Enterprise\RBC Coca Cola\Lesson 7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F15" i="1"/>
</calcChain>
</file>

<file path=xl/sharedStrings.xml><?xml version="1.0" encoding="utf-8"?>
<sst xmlns="http://schemas.openxmlformats.org/spreadsheetml/2006/main" count="48" uniqueCount="32">
  <si>
    <t>Type of Product Sold</t>
  </si>
  <si>
    <t>Number Of Sports Products Sold</t>
  </si>
  <si>
    <t>Price Per Item</t>
  </si>
  <si>
    <t>Total Revenue</t>
  </si>
  <si>
    <t>Trainers</t>
  </si>
  <si>
    <t>Arsenal Shirts</t>
  </si>
  <si>
    <t>Football Boots</t>
  </si>
  <si>
    <t>Tennis Racquets</t>
  </si>
  <si>
    <t>Sweaters</t>
  </si>
  <si>
    <t>Golf Clubs</t>
  </si>
  <si>
    <t>Hockey Sticks</t>
  </si>
  <si>
    <t>Item</t>
  </si>
  <si>
    <t>£ Cost</t>
  </si>
  <si>
    <t>Fixed Cost</t>
  </si>
  <si>
    <t>Variable Cost</t>
  </si>
  <si>
    <t>Repayments on loan</t>
  </si>
  <si>
    <t>Petrol</t>
  </si>
  <si>
    <t>Wages</t>
  </si>
  <si>
    <t>Salaries</t>
  </si>
  <si>
    <t>Raw Materials</t>
  </si>
  <si>
    <t>Lighting</t>
  </si>
  <si>
    <t>Heating</t>
  </si>
  <si>
    <t>Stock</t>
  </si>
  <si>
    <t>Advertising</t>
  </si>
  <si>
    <t>Insurance</t>
  </si>
  <si>
    <t>Total Costs</t>
  </si>
  <si>
    <t>January:</t>
  </si>
  <si>
    <t>Profit or Loss</t>
  </si>
  <si>
    <t>Minus Total Costs</t>
  </si>
  <si>
    <t>February:</t>
  </si>
  <si>
    <t>List two strategies which could be used to increase total revenue:</t>
  </si>
  <si>
    <t>Minus Total Costs (use Jan Figure)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</si>
</sst>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u/>
      <sz val="11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8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8" fontId="3" fillId="4" borderId="1" xfId="0" applyNumberFormat="1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left" vertical="center" wrapText="1" readingOrder="1"/>
    </xf>
    <xf numFmtId="164" fontId="3" fillId="4" borderId="1" xfId="0" applyNumberFormat="1" applyFont="1" applyFill="1" applyBorder="1" applyAlignment="1">
      <alignment horizontal="left" vertical="center" wrapText="1" readingOrder="1"/>
    </xf>
    <xf numFmtId="164" fontId="0" fillId="0" borderId="1" xfId="0" applyNumberFormat="1" applyBorder="1"/>
    <xf numFmtId="0" fontId="2" fillId="2" borderId="1" xfId="0" applyFont="1" applyFill="1" applyBorder="1" applyAlignment="1">
      <alignment horizontal="left" vertical="center" wrapText="1" readingOrder="1"/>
    </xf>
    <xf numFmtId="6" fontId="3" fillId="3" borderId="1" xfId="0" applyNumberFormat="1" applyFont="1" applyFill="1" applyBorder="1" applyAlignment="1">
      <alignment horizontal="center" vertical="center" wrapText="1" readingOrder="1"/>
    </xf>
    <xf numFmtId="6" fontId="3" fillId="4" borderId="1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 readingOrder="1"/>
    </xf>
    <xf numFmtId="0" fontId="3" fillId="5" borderId="3" xfId="0" applyFont="1" applyFill="1" applyBorder="1" applyAlignment="1">
      <alignment horizontal="center" vertical="center" wrapText="1" readingOrder="1"/>
    </xf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</xdr:row>
      <xdr:rowOff>9524</xdr:rowOff>
    </xdr:from>
    <xdr:to>
      <xdr:col>5</xdr:col>
      <xdr:colOff>762000</xdr:colOff>
      <xdr:row>5</xdr:row>
      <xdr:rowOff>91345</xdr:rowOff>
    </xdr:to>
    <xdr:sp macro="" textlink="">
      <xdr:nvSpPr>
        <xdr:cNvPr id="2" name="Rectangle 1"/>
        <xdr:cNvSpPr/>
      </xdr:nvSpPr>
      <xdr:spPr>
        <a:xfrm>
          <a:off x="1202871" y="200024"/>
          <a:ext cx="3219450" cy="843821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200" i="1"/>
            <a:t>Total Revenue = </a:t>
          </a:r>
          <a:r>
            <a:rPr lang="en-GB" sz="1200" b="1" i="1"/>
            <a:t>Price x Quantity</a:t>
          </a:r>
          <a:r>
            <a:rPr lang="en-GB" sz="1200" b="1"/>
            <a:t> </a:t>
          </a:r>
          <a:br>
            <a:rPr lang="en-GB" sz="1200" b="1"/>
          </a:br>
          <a:r>
            <a:rPr lang="en-GB" sz="1200" b="1"/>
            <a:t/>
          </a:r>
          <a:br>
            <a:rPr lang="en-GB" sz="1200" b="1"/>
          </a:br>
          <a:r>
            <a:rPr lang="en-GB" sz="1200" b="1" i="1"/>
            <a:t>Task 1</a:t>
          </a:r>
          <a:r>
            <a:rPr lang="en-GB" sz="1200" i="1"/>
            <a:t>: Calculate total revenue for Young Sports Ltd in the table below:</a:t>
          </a:r>
          <a:endParaRPr lang="en-GB" sz="1200"/>
        </a:p>
      </xdr:txBody>
    </xdr:sp>
    <xdr:clientData/>
  </xdr:twoCellAnchor>
  <xdr:twoCellAnchor>
    <xdr:from>
      <xdr:col>7</xdr:col>
      <xdr:colOff>21166</xdr:colOff>
      <xdr:row>1</xdr:row>
      <xdr:rowOff>0</xdr:rowOff>
    </xdr:from>
    <xdr:to>
      <xdr:col>10</xdr:col>
      <xdr:colOff>762000</xdr:colOff>
      <xdr:row>5</xdr:row>
      <xdr:rowOff>105833</xdr:rowOff>
    </xdr:to>
    <xdr:sp macro="" textlink="">
      <xdr:nvSpPr>
        <xdr:cNvPr id="3" name="Content Placeholder 5"/>
        <xdr:cNvSpPr>
          <a:spLocks noGrp="1"/>
        </xdr:cNvSpPr>
      </xdr:nvSpPr>
      <xdr:spPr>
        <a:xfrm>
          <a:off x="4429880" y="190500"/>
          <a:ext cx="2945191" cy="867833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="horz" wrap="square" lIns="91440" tIns="45720" rIns="91440" bIns="45720" rtlCol="0">
          <a:normAutofit/>
        </a:bodyPr>
        <a:lstStyle>
          <a:lvl1pPr marL="342900" indent="-3429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3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742950" indent="-28575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»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>
            <a:buNone/>
          </a:pPr>
          <a:r>
            <a:rPr lang="en-GB" sz="1200" b="1"/>
            <a:t>Task 2: </a:t>
          </a:r>
          <a:r>
            <a:rPr lang="en-GB" sz="1200" i="1"/>
            <a:t>Young Sports Ltd has raised his prices to raise more revenues.  Re-calculate the total revenue at the new higher prices in the table below:</a:t>
          </a:r>
          <a:endParaRPr lang="en-GB" sz="1200"/>
        </a:p>
        <a:p>
          <a:pPr marL="0" indent="0">
            <a:buNone/>
          </a:pPr>
          <a:endParaRPr lang="en-GB" sz="1200"/>
        </a:p>
      </xdr:txBody>
    </xdr:sp>
    <xdr:clientData/>
  </xdr:twoCellAnchor>
  <xdr:twoCellAnchor>
    <xdr:from>
      <xdr:col>12</xdr:col>
      <xdr:colOff>13607</xdr:colOff>
      <xdr:row>1</xdr:row>
      <xdr:rowOff>18142</xdr:rowOff>
    </xdr:from>
    <xdr:to>
      <xdr:col>16</xdr:col>
      <xdr:colOff>0</xdr:colOff>
      <xdr:row>5</xdr:row>
      <xdr:rowOff>122464</xdr:rowOff>
    </xdr:to>
    <xdr:sp macro="" textlink="">
      <xdr:nvSpPr>
        <xdr:cNvPr id="4" name="Content Placeholder 2"/>
        <xdr:cNvSpPr>
          <a:spLocks noGrp="1"/>
        </xdr:cNvSpPr>
      </xdr:nvSpPr>
      <xdr:spPr>
        <a:xfrm>
          <a:off x="7606393" y="208642"/>
          <a:ext cx="2721428" cy="866322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="horz" wrap="square" lIns="91440" tIns="45720" rIns="91440" bIns="45720" rtlCol="0">
          <a:normAutofit/>
        </a:bodyPr>
        <a:lstStyle>
          <a:lvl1pPr marL="342900" indent="-3429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3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742950" indent="-28575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»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>
            <a:buNone/>
          </a:pPr>
          <a:r>
            <a:rPr lang="en-GB" sz="1400" b="1"/>
            <a:t>Task 3:</a:t>
          </a:r>
          <a:r>
            <a:rPr lang="en-GB" sz="1400"/>
            <a:t> Sort the following into fixed costs and variable costs by putting a Y in the correct column:</a:t>
          </a:r>
        </a:p>
        <a:p>
          <a:endParaRPr lang="en-GB" sz="1200"/>
        </a:p>
      </xdr:txBody>
    </xdr:sp>
    <xdr:clientData/>
  </xdr:twoCellAnchor>
  <xdr:twoCellAnchor>
    <xdr:from>
      <xdr:col>17</xdr:col>
      <xdr:colOff>40821</xdr:colOff>
      <xdr:row>0</xdr:row>
      <xdr:rowOff>136070</xdr:rowOff>
    </xdr:from>
    <xdr:to>
      <xdr:col>23</xdr:col>
      <xdr:colOff>585107</xdr:colOff>
      <xdr:row>5</xdr:row>
      <xdr:rowOff>136070</xdr:rowOff>
    </xdr:to>
    <xdr:sp macro="" textlink="">
      <xdr:nvSpPr>
        <xdr:cNvPr id="6" name="Content Placeholder 5"/>
        <xdr:cNvSpPr>
          <a:spLocks noGrp="1"/>
        </xdr:cNvSpPr>
      </xdr:nvSpPr>
      <xdr:spPr>
        <a:xfrm>
          <a:off x="12681857" y="136070"/>
          <a:ext cx="4218214" cy="952500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="horz" wrap="square" lIns="91440" tIns="45720" rIns="91440" bIns="45720" rtlCol="0">
          <a:normAutofit/>
        </a:bodyPr>
        <a:lstStyle>
          <a:lvl1pPr marL="342900" indent="-3429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3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742950" indent="-28575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»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>
            <a:buNone/>
          </a:pPr>
          <a:r>
            <a:rPr lang="en-GB" sz="1400" b="1"/>
            <a:t>Task 4:</a:t>
          </a:r>
          <a:r>
            <a:rPr lang="en-GB" sz="1400" b="0" baseline="0"/>
            <a:t> </a:t>
          </a:r>
          <a:r>
            <a:rPr lang="en-GB" sz="1400"/>
            <a:t>Calculate the profit or loss of Young Sports LTD for January and February. Include all of your calculations to gain full marks! Remember Profit/Loss = Total Revenue – Total Costs</a:t>
          </a:r>
        </a:p>
        <a:p>
          <a:pPr marL="0" indent="0">
            <a:buNone/>
          </a:pPr>
          <a:endParaRPr lang="en-GB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W19"/>
  <sheetViews>
    <sheetView tabSelected="1" zoomScale="70" zoomScaleNormal="70" workbookViewId="0">
      <selection activeCell="X14" sqref="X14"/>
    </sheetView>
  </sheetViews>
  <sheetFormatPr defaultRowHeight="15" x14ac:dyDescent="0.25"/>
  <cols>
    <col min="3" max="3" width="12.5703125" bestFit="1" customWidth="1"/>
    <col min="4" max="4" width="13" bestFit="1" customWidth="1"/>
    <col min="5" max="5" width="10.7109375" bestFit="1" customWidth="1"/>
    <col min="6" max="6" width="11.7109375" bestFit="1" customWidth="1"/>
    <col min="8" max="8" width="12.5703125" bestFit="1" customWidth="1"/>
    <col min="9" max="9" width="13" bestFit="1" customWidth="1"/>
    <col min="10" max="10" width="10.7109375" bestFit="1" customWidth="1"/>
    <col min="11" max="11" width="11.7109375" bestFit="1" customWidth="1"/>
    <col min="13" max="13" width="17.42578125" bestFit="1" customWidth="1"/>
    <col min="16" max="16" width="11.7109375" bestFit="1" customWidth="1"/>
  </cols>
  <sheetData>
    <row r="7" spans="3:23" ht="60" customHeight="1" x14ac:dyDescent="0.25">
      <c r="C7" s="1" t="s">
        <v>0</v>
      </c>
      <c r="D7" s="1" t="s">
        <v>1</v>
      </c>
      <c r="E7" s="1" t="s">
        <v>2</v>
      </c>
      <c r="F7" s="1" t="s">
        <v>3</v>
      </c>
      <c r="H7" s="2" t="s">
        <v>0</v>
      </c>
      <c r="I7" s="2" t="s">
        <v>1</v>
      </c>
      <c r="J7" s="2" t="s">
        <v>2</v>
      </c>
      <c r="K7" s="2" t="s">
        <v>3</v>
      </c>
      <c r="M7" s="2" t="s">
        <v>11</v>
      </c>
      <c r="N7" s="2" t="s">
        <v>12</v>
      </c>
      <c r="O7" s="2" t="s">
        <v>13</v>
      </c>
      <c r="P7" s="2" t="s">
        <v>14</v>
      </c>
    </row>
    <row r="8" spans="3:23" ht="30" x14ac:dyDescent="0.35">
      <c r="C8" s="2" t="s">
        <v>4</v>
      </c>
      <c r="D8" s="3">
        <v>20</v>
      </c>
      <c r="E8" s="4">
        <v>55.99</v>
      </c>
      <c r="F8" s="9"/>
      <c r="H8" s="2" t="s">
        <v>4</v>
      </c>
      <c r="I8" s="3">
        <v>21</v>
      </c>
      <c r="J8" s="4">
        <v>58.99</v>
      </c>
      <c r="K8" s="9"/>
      <c r="M8" s="12" t="s">
        <v>15</v>
      </c>
      <c r="N8" s="13">
        <v>2000</v>
      </c>
      <c r="O8" s="5"/>
      <c r="P8" s="5"/>
      <c r="R8" s="21" t="s">
        <v>26</v>
      </c>
      <c r="S8" s="21"/>
      <c r="T8" s="21"/>
      <c r="U8" s="21"/>
      <c r="V8" s="21"/>
      <c r="W8" s="21"/>
    </row>
    <row r="9" spans="3:23" ht="30" x14ac:dyDescent="0.35">
      <c r="C9" s="2" t="s">
        <v>5</v>
      </c>
      <c r="D9" s="6">
        <v>30</v>
      </c>
      <c r="E9" s="7">
        <v>39.99</v>
      </c>
      <c r="F9" s="10"/>
      <c r="H9" s="2" t="s">
        <v>5</v>
      </c>
      <c r="I9" s="6">
        <v>29</v>
      </c>
      <c r="J9" s="7">
        <v>40.99</v>
      </c>
      <c r="K9" s="10"/>
      <c r="M9" s="12" t="s">
        <v>16</v>
      </c>
      <c r="N9" s="14">
        <v>1000</v>
      </c>
      <c r="O9" s="8"/>
      <c r="P9" s="8"/>
      <c r="R9" s="22" t="s">
        <v>3</v>
      </c>
      <c r="S9" s="22"/>
      <c r="T9" s="22"/>
      <c r="U9" s="22"/>
      <c r="V9" s="23"/>
      <c r="W9" s="23"/>
    </row>
    <row r="10" spans="3:23" ht="30" x14ac:dyDescent="0.35">
      <c r="C10" s="2" t="s">
        <v>6</v>
      </c>
      <c r="D10" s="3">
        <v>22</v>
      </c>
      <c r="E10" s="4">
        <v>49.99</v>
      </c>
      <c r="F10" s="9"/>
      <c r="H10" s="2" t="s">
        <v>6</v>
      </c>
      <c r="I10" s="3">
        <v>25</v>
      </c>
      <c r="J10" s="4">
        <v>53.99</v>
      </c>
      <c r="K10" s="9"/>
      <c r="M10" s="12" t="s">
        <v>17</v>
      </c>
      <c r="N10" s="13">
        <v>1000</v>
      </c>
      <c r="O10" s="5"/>
      <c r="P10" s="5"/>
      <c r="R10" s="22" t="s">
        <v>28</v>
      </c>
      <c r="S10" s="22"/>
      <c r="T10" s="22"/>
      <c r="U10" s="22"/>
      <c r="V10" s="23"/>
      <c r="W10" s="23"/>
    </row>
    <row r="11" spans="3:23" ht="30" x14ac:dyDescent="0.35">
      <c r="C11" s="2" t="s">
        <v>7</v>
      </c>
      <c r="D11" s="6">
        <v>12</v>
      </c>
      <c r="E11" s="7">
        <v>22.99</v>
      </c>
      <c r="F11" s="10"/>
      <c r="H11" s="2" t="s">
        <v>7</v>
      </c>
      <c r="I11" s="6">
        <v>15</v>
      </c>
      <c r="J11" s="7">
        <v>27.99</v>
      </c>
      <c r="K11" s="10"/>
      <c r="M11" s="12" t="s">
        <v>18</v>
      </c>
      <c r="N11" s="14">
        <v>2500</v>
      </c>
      <c r="O11" s="8"/>
      <c r="P11" s="8"/>
      <c r="R11" s="22" t="s">
        <v>27</v>
      </c>
      <c r="S11" s="22"/>
      <c r="T11" s="22"/>
      <c r="U11" s="22"/>
      <c r="V11" s="24"/>
      <c r="W11" s="24"/>
    </row>
    <row r="12" spans="3:23" x14ac:dyDescent="0.25">
      <c r="C12" s="2" t="s">
        <v>8</v>
      </c>
      <c r="D12" s="3">
        <v>10</v>
      </c>
      <c r="E12" s="4">
        <v>21.99</v>
      </c>
      <c r="F12" s="9"/>
      <c r="H12" s="2" t="s">
        <v>8</v>
      </c>
      <c r="I12" s="3">
        <v>15</v>
      </c>
      <c r="J12" s="4">
        <v>22.99</v>
      </c>
      <c r="K12" s="9"/>
      <c r="M12" s="12" t="s">
        <v>19</v>
      </c>
      <c r="N12" s="13">
        <v>600</v>
      </c>
      <c r="O12" s="5"/>
      <c r="P12" s="5"/>
    </row>
    <row r="13" spans="3:23" x14ac:dyDescent="0.25">
      <c r="C13" s="2" t="s">
        <v>9</v>
      </c>
      <c r="D13" s="6">
        <v>5</v>
      </c>
      <c r="E13" s="7">
        <v>78.989999999999995</v>
      </c>
      <c r="F13" s="10"/>
      <c r="H13" s="2" t="s">
        <v>9</v>
      </c>
      <c r="I13" s="6">
        <v>8</v>
      </c>
      <c r="J13" s="7">
        <v>79.989999999999995</v>
      </c>
      <c r="K13" s="10"/>
      <c r="M13" s="12" t="s">
        <v>20</v>
      </c>
      <c r="N13" s="14">
        <v>35</v>
      </c>
      <c r="O13" s="8"/>
      <c r="P13" s="8"/>
    </row>
    <row r="14" spans="3:23" ht="30" x14ac:dyDescent="0.35">
      <c r="C14" s="2" t="s">
        <v>10</v>
      </c>
      <c r="D14" s="3">
        <v>9</v>
      </c>
      <c r="E14" s="4">
        <v>25.99</v>
      </c>
      <c r="F14" s="9"/>
      <c r="H14" s="2" t="s">
        <v>10</v>
      </c>
      <c r="I14" s="3">
        <v>12</v>
      </c>
      <c r="J14" s="4">
        <v>27.99</v>
      </c>
      <c r="K14" s="9"/>
      <c r="M14" s="12" t="s">
        <v>21</v>
      </c>
      <c r="N14" s="13">
        <v>100</v>
      </c>
      <c r="O14" s="5"/>
      <c r="P14" s="5"/>
      <c r="R14" s="25" t="s">
        <v>29</v>
      </c>
      <c r="S14" s="25"/>
      <c r="T14" s="25"/>
      <c r="U14" s="25"/>
      <c r="V14" s="25"/>
      <c r="W14" s="25"/>
    </row>
    <row r="15" spans="3:23" ht="30" customHeight="1" x14ac:dyDescent="0.35">
      <c r="C15" s="15" t="s">
        <v>3</v>
      </c>
      <c r="D15" s="15"/>
      <c r="E15" s="15"/>
      <c r="F15" s="11">
        <f>SUM(F8:F14)</f>
        <v>0</v>
      </c>
      <c r="H15" s="15" t="s">
        <v>3</v>
      </c>
      <c r="I15" s="15"/>
      <c r="J15" s="15"/>
      <c r="K15" s="11">
        <f>SUM(K8:K14)</f>
        <v>0</v>
      </c>
      <c r="M15" s="12" t="s">
        <v>22</v>
      </c>
      <c r="N15" s="14">
        <v>800</v>
      </c>
      <c r="O15" s="8"/>
      <c r="P15" s="8"/>
      <c r="R15" s="26" t="s">
        <v>3</v>
      </c>
      <c r="S15" s="26"/>
      <c r="T15" s="26"/>
      <c r="U15" s="26"/>
      <c r="V15" s="23"/>
      <c r="W15" s="23"/>
    </row>
    <row r="16" spans="3:23" ht="39" customHeight="1" x14ac:dyDescent="0.35">
      <c r="M16" s="12" t="s">
        <v>23</v>
      </c>
      <c r="N16" s="13">
        <v>25</v>
      </c>
      <c r="O16" s="5"/>
      <c r="P16" s="5"/>
      <c r="R16" s="28" t="s">
        <v>31</v>
      </c>
      <c r="S16" s="28"/>
      <c r="T16" s="28"/>
      <c r="U16" s="28"/>
      <c r="V16" s="23"/>
      <c r="W16" s="23"/>
    </row>
    <row r="17" spans="3:23" ht="33" customHeight="1" x14ac:dyDescent="0.35">
      <c r="C17" s="27" t="s">
        <v>30</v>
      </c>
      <c r="D17" s="27"/>
      <c r="E17" s="27"/>
      <c r="F17" s="27"/>
      <c r="M17" s="12" t="s">
        <v>24</v>
      </c>
      <c r="N17" s="14">
        <v>34</v>
      </c>
      <c r="O17" s="8"/>
      <c r="P17" s="8"/>
      <c r="R17" s="26" t="s">
        <v>27</v>
      </c>
      <c r="S17" s="26"/>
      <c r="T17" s="26"/>
      <c r="U17" s="26"/>
      <c r="V17" s="24"/>
      <c r="W17" s="24"/>
    </row>
    <row r="18" spans="3:23" x14ac:dyDescent="0.25">
      <c r="C18" s="18"/>
      <c r="D18" s="18"/>
      <c r="E18" s="18"/>
      <c r="F18" s="18"/>
      <c r="M18" s="16" t="s">
        <v>25</v>
      </c>
      <c r="N18" s="17"/>
      <c r="O18" s="19"/>
      <c r="P18" s="20"/>
    </row>
    <row r="19" spans="3:23" x14ac:dyDescent="0.25">
      <c r="C19" s="18"/>
      <c r="D19" s="18"/>
      <c r="E19" s="18"/>
      <c r="F19" s="18"/>
    </row>
  </sheetData>
  <mergeCells count="21">
    <mergeCell ref="R17:U17"/>
    <mergeCell ref="V17:W17"/>
    <mergeCell ref="C17:F17"/>
    <mergeCell ref="C18:F18"/>
    <mergeCell ref="C19:F19"/>
    <mergeCell ref="C15:E15"/>
    <mergeCell ref="H15:J15"/>
    <mergeCell ref="M18:N18"/>
    <mergeCell ref="R8:W8"/>
    <mergeCell ref="R9:U9"/>
    <mergeCell ref="R10:U10"/>
    <mergeCell ref="V9:W9"/>
    <mergeCell ref="V10:W10"/>
    <mergeCell ref="R11:U11"/>
    <mergeCell ref="V11:W11"/>
    <mergeCell ref="O18:P18"/>
    <mergeCell ref="R14:W14"/>
    <mergeCell ref="R15:U15"/>
    <mergeCell ref="V15:W15"/>
    <mergeCell ref="R16:U16"/>
    <mergeCell ref="V16:W16"/>
  </mergeCells>
  <conditionalFormatting sqref="O8:P17">
    <cfRule type="cellIs" dxfId="0" priority="1" operator="equal">
      <formula>"Y"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YoungM</dc:creator>
  <cp:lastModifiedBy>YoungM</cp:lastModifiedBy>
  <dcterms:created xsi:type="dcterms:W3CDTF">2015-10-15T13:47:11Z</dcterms:created>
  <dcterms:modified xsi:type="dcterms:W3CDTF">2015-10-16T07:58:12Z</dcterms:modified>
</cp:coreProperties>
</file>